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435"/>
  </bookViews>
  <sheets>
    <sheet name="Teretni program" sheetId="1" r:id="rId1"/>
  </sheets>
  <calcPr calcId="152511"/>
</workbook>
</file>

<file path=xl/calcChain.xml><?xml version="1.0" encoding="utf-8"?>
<calcChain xmlns="http://schemas.openxmlformats.org/spreadsheetml/2006/main">
  <c r="F97" i="1" l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98" i="1" l="1"/>
  <c r="F103" i="1" s="1"/>
  <c r="F63" i="1"/>
  <c r="F102" i="1" s="1"/>
  <c r="F38" i="1"/>
  <c r="F101" i="1" s="1"/>
  <c r="F105" i="1" l="1"/>
  <c r="F106" i="1" s="1"/>
  <c r="F107" i="1" s="1"/>
</calcChain>
</file>

<file path=xl/sharedStrings.xml><?xml version="1.0" encoding="utf-8"?>
<sst xmlns="http://schemas.openxmlformats.org/spreadsheetml/2006/main" count="223" uniqueCount="102">
  <si>
    <t>ОБРАЗАЦ СТРУКТУРЕ ПОНУЂЕНЕ ЦЕНЕ ЗА</t>
  </si>
  <si>
    <t>ЈАВНУ НАБАВКУ РЕЗЕРВНИХ ДЕЛОВА ЗА ВОЗИЛА, БРОЈ ЈН 26/23</t>
  </si>
  <si>
    <t>Назив и седиште :      _________________________________________________________</t>
  </si>
  <si>
    <t xml:space="preserve">Матични број:            _________________________________________________________     </t>
  </si>
  <si>
    <t xml:space="preserve">ПИБ:                           _________________________________________________________  </t>
  </si>
  <si>
    <t xml:space="preserve">Рачун број и код које банке је  отворен: __________________________________________    </t>
  </si>
  <si>
    <t xml:space="preserve">Лице овлашећно за потписивање уговора:________________________________________     </t>
  </si>
  <si>
    <t>Р.бр.</t>
  </si>
  <si>
    <t>ОПИС</t>
  </si>
  <si>
    <t>Кол.</t>
  </si>
  <si>
    <t>Пумпа за воду</t>
  </si>
  <si>
    <t>ком</t>
  </si>
  <si>
    <t>Термостат</t>
  </si>
  <si>
    <t>гарн</t>
  </si>
  <si>
    <t>Кочиони диск</t>
  </si>
  <si>
    <t>Црева за воду</t>
  </si>
  <si>
    <t>гар</t>
  </si>
  <si>
    <t>Кућиште филтера ваздуха</t>
  </si>
  <si>
    <t>Р Е К А П И Т У Л А Ц И Ј А</t>
  </si>
  <si>
    <t>XV  РАЗНО - делови који нису набројани а који се не могу предвидети</t>
  </si>
  <si>
    <t xml:space="preserve">Укупна вредност понуде изражена у динарима без ПДВ-а
(збир једничних цена) </t>
  </si>
  <si>
    <t xml:space="preserve">ПДВ </t>
  </si>
  <si>
    <t>Укупна вредност понуде изражена у динарима са ПДВ-ом
(збир јединичних цена)</t>
  </si>
  <si>
    <t>Упуство: Понуђачи за све ставке уписују једниничне цене. У рекапитулацији се наводи збир једничних цена за сваки део и то се сабира са делом који је означен као Разно.</t>
  </si>
  <si>
    <r>
      <t xml:space="preserve">Напомена:Исказана  укупна вредност понуде  служи </t>
    </r>
    <r>
      <rPr>
        <b/>
        <i/>
        <sz val="12"/>
        <color theme="1"/>
        <rFont val="Times New Roman"/>
        <family val="1"/>
      </rPr>
      <t>за избор најповољнијег понуђача</t>
    </r>
    <r>
      <rPr>
        <i/>
        <sz val="12"/>
        <color theme="1"/>
        <rFont val="Times New Roman"/>
        <family val="1"/>
      </rPr>
      <t xml:space="preserve"> на основу критеријума најниже понуђене цене.                                                  </t>
    </r>
  </si>
  <si>
    <t>Подизвођач</t>
  </si>
  <si>
    <t>1.1</t>
  </si>
  <si>
    <t>Назив и седиште:</t>
  </si>
  <si>
    <t>Матични број:</t>
  </si>
  <si>
    <t>ПИБ:</t>
  </si>
  <si>
    <t>Особа за контакт:</t>
  </si>
  <si>
    <t>1.2</t>
  </si>
  <si>
    <t>Чланови групе понуђача:</t>
  </si>
  <si>
    <t>Проценат укупне вредности и део предмета набавке који ће извршити члан групе</t>
  </si>
  <si>
    <t>2.1</t>
  </si>
  <si>
    <t>2.2</t>
  </si>
  <si>
    <t xml:space="preserve">Напомена: </t>
  </si>
  <si>
    <t>Образац структуре се не потписује и не скенира, већ се попуњен на обрасцу из документације о набавци попуњава и обавезно доставља уз електронску понуду која се подноси путем Портала јавних набавки.</t>
  </si>
  <si>
    <r>
      <t xml:space="preserve">2.      </t>
    </r>
    <r>
      <rPr>
        <b/>
        <sz val="12"/>
        <color theme="1"/>
        <rFont val="Times New Roman"/>
        <family val="1"/>
      </rPr>
      <t xml:space="preserve"> Јавну набавку извршићемо у група од ____ (______________) понуђача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уписати број чланова групе).</t>
    </r>
  </si>
  <si>
    <t>3.      Сва тражена добра морају бити нова и не употребљавана.</t>
  </si>
  <si>
    <r>
      <t xml:space="preserve">4.      </t>
    </r>
    <r>
      <rPr>
        <b/>
        <sz val="12"/>
        <color theme="1"/>
        <rFont val="Times New Roman"/>
        <family val="1"/>
      </rPr>
      <t xml:space="preserve">Рок важења понуде: </t>
    </r>
    <r>
      <rPr>
        <sz val="12"/>
        <color theme="1"/>
        <rFont val="Times New Roman"/>
        <family val="1"/>
      </rPr>
      <t>60 дана од дана отварања понуда.</t>
    </r>
  </si>
  <si>
    <r>
      <t xml:space="preserve">5.      </t>
    </r>
    <r>
      <rPr>
        <b/>
        <sz val="12"/>
        <color theme="1"/>
        <rFont val="Times New Roman"/>
        <family val="1"/>
      </rPr>
      <t>Начин плаћања:</t>
    </r>
    <r>
      <rPr>
        <sz val="12"/>
        <color theme="1"/>
        <rFont val="Times New Roman"/>
        <family val="1"/>
      </rPr>
      <t xml:space="preserve"> у року од 45 дана од дана достављања исправног рачуна у складу са законом.</t>
    </r>
  </si>
  <si>
    <r>
      <t xml:space="preserve">6.      </t>
    </r>
    <r>
      <rPr>
        <b/>
        <sz val="12"/>
        <color theme="1"/>
        <rFont val="Times New Roman"/>
        <family val="1"/>
      </rPr>
      <t xml:space="preserve">Рок за испоруку добара: </t>
    </r>
    <r>
      <rPr>
        <sz val="12"/>
        <color theme="1"/>
        <rFont val="Times New Roman"/>
        <family val="1"/>
      </rPr>
      <t>Испорука добара је сукцесивна. Испорука је у року од 24 (двадесет четири) дана од пријема  налога за испоруку од  Наручиоца.</t>
    </r>
  </si>
  <si>
    <r>
      <t xml:space="preserve">7.      </t>
    </r>
    <r>
      <rPr>
        <b/>
        <sz val="12"/>
        <color theme="1"/>
        <rFont val="Times New Roman"/>
        <family val="1"/>
      </rPr>
      <t>Место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испоруке добара: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 xml:space="preserve"> F-co</t>
    </r>
    <r>
      <rPr>
        <sz val="12"/>
        <color theme="1"/>
        <rFont val="Times New Roman"/>
        <family val="1"/>
      </rPr>
      <t xml:space="preserve"> складиште Наручиоца, ЈКП ,,Букуља“, Танаска Рајића бб у Аранђеловцу.</t>
    </r>
  </si>
  <si>
    <r>
      <t xml:space="preserve">8.      </t>
    </r>
    <r>
      <rPr>
        <b/>
        <sz val="12"/>
        <color theme="1"/>
        <rFont val="Times New Roman"/>
        <family val="1"/>
      </rPr>
      <t xml:space="preserve">Трошкови испоруке добара: </t>
    </r>
    <r>
      <rPr>
        <sz val="12"/>
        <color theme="1"/>
        <rFont val="Times New Roman"/>
        <family val="1"/>
      </rPr>
      <t>Трошкове испоруке добара сноси искључиво Понуђач.</t>
    </r>
  </si>
  <si>
    <t>Јед. Мер</t>
  </si>
  <si>
    <t>Јед.цена  без ПДВ-а</t>
  </si>
  <si>
    <t>Износ са    ПДВ-ом</t>
  </si>
  <si>
    <t>ПАРТИЈА БР.3 – РЕЗЕРВНИ ДЕЛОВИ ЗА ТРАКТОРСКИ ПРОГРАМ</t>
  </si>
  <si>
    <t>I. ТРАКТОР ИМТ 533</t>
  </si>
  <si>
    <t>Крај споне</t>
  </si>
  <si>
    <t>Улошци бризгаљки (гарннитура)</t>
  </si>
  <si>
    <t>Ламела квачила</t>
  </si>
  <si>
    <t>Ламела помоћног квачила</t>
  </si>
  <si>
    <t>Преливни вентил</t>
  </si>
  <si>
    <t>Брезон предњег точка</t>
  </si>
  <si>
    <t>Брезон задњег точка</t>
  </si>
  <si>
    <t>Брзо растављива спојница за уље</t>
  </si>
  <si>
    <t>Дихтунг мотора (гарнитура)</t>
  </si>
  <si>
    <t>Рукавац предњег трапа</t>
  </si>
  <si>
    <t>Аксијални лежај</t>
  </si>
  <si>
    <t>Полуосовина</t>
  </si>
  <si>
    <t>Ком</t>
  </si>
  <si>
    <t>Пумпа ниског притиска</t>
  </si>
  <si>
    <t>Пумпа високог притиска</t>
  </si>
  <si>
    <t>Контакт брава</t>
  </si>
  <si>
    <t>Старт брава</t>
  </si>
  <si>
    <t>Кочионе облоге</t>
  </si>
  <si>
    <t>Вентил на педали</t>
  </si>
  <si>
    <t>Фелна пог. точкова</t>
  </si>
  <si>
    <t>Носач филт. горива</t>
  </si>
  <si>
    <t>Прекидач светла</t>
  </si>
  <si>
    <t>Ручица бирача брзина</t>
  </si>
  <si>
    <t>УКУПНО ТРАКТОР ИМТ 533</t>
  </si>
  <si>
    <t>II. ТРАКТОР ИМТ 539</t>
  </si>
  <si>
    <t>Улошци бризгаљки (гарнитура)</t>
  </si>
  <si>
    <t>Брзорастављива спојница за уље</t>
  </si>
  <si>
    <t>Бирач брзина</t>
  </si>
  <si>
    <t>Издувни лонац</t>
  </si>
  <si>
    <t>Облоге кочионе</t>
  </si>
  <si>
    <t>Потезница</t>
  </si>
  <si>
    <t>УКУПНО ТРАКТОР ИМТ 539</t>
  </si>
  <si>
    <t>III. ТРАКТОР ИМТ 577</t>
  </si>
  <si>
    <t>Улошци бризгаљки(гарнитура)</t>
  </si>
  <si>
    <t>Кочиони цилиндер (главни)</t>
  </si>
  <si>
    <t>Кочиони цилиндер (помоћни)</t>
  </si>
  <si>
    <t>Црева кочионих цилиндара</t>
  </si>
  <si>
    <t>Крст кардана предње вуче</t>
  </si>
  <si>
    <t>Кардан предње вуче</t>
  </si>
  <si>
    <t>Помоћни цилиндар волана</t>
  </si>
  <si>
    <t>Брзорастављива спојница за ваздух</t>
  </si>
  <si>
    <t>Дихтунг мотора(гарнитура)</t>
  </si>
  <si>
    <t>Кућиште централно</t>
  </si>
  <si>
    <t>Кућиште мењача</t>
  </si>
  <si>
    <t>Ручица бирача брзина мањача</t>
  </si>
  <si>
    <t>УКУПНО ТРАКТОР ИМТ 577</t>
  </si>
  <si>
    <t>I.  ТРАКТОР ИМТ 533</t>
  </si>
  <si>
    <t>II.  ТРАКТОР ИМТ 539</t>
  </si>
  <si>
    <t>III.  ТРАКТОР ИМТ 577</t>
  </si>
  <si>
    <t>Вредност оквирног споразума је 500.000,00  дин. без ПДВ-а, односно 600.000,00 дин. са ПДВ-ом.</t>
  </si>
  <si>
    <r>
      <t>1. За</t>
    </r>
    <r>
      <rPr>
        <b/>
        <sz val="12"/>
        <color theme="1"/>
        <rFont val="Times New Roman"/>
        <family val="1"/>
      </rPr>
      <t xml:space="preserve"> извршење јавне набавке ангажујемо </t>
    </r>
    <r>
      <rPr>
        <sz val="12"/>
        <color theme="1"/>
        <rFont val="Times New Roman"/>
        <family val="1"/>
      </rPr>
      <t xml:space="preserve">__ (________) </t>
    </r>
    <r>
      <rPr>
        <b/>
        <sz val="12"/>
        <color theme="1"/>
        <rFont val="Times New Roman"/>
        <family val="1"/>
      </rPr>
      <t xml:space="preserve">подизвођача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уписати број подизвођача).</t>
    </r>
  </si>
  <si>
    <t>Проценат укупне вредности и део предмета набавке који ће извршити преко подизвођача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</si>
</sst>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0" fillId="0" borderId="0" xfId="0" applyNumberFormat="1"/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Border="1"/>
    <xf numFmtId="4" fontId="3" fillId="0" borderId="2" xfId="0" applyNumberFormat="1" applyFont="1" applyBorder="1"/>
    <xf numFmtId="0" fontId="3" fillId="0" borderId="19" xfId="0" applyFont="1" applyBorder="1" applyAlignment="1">
      <alignment horizontal="center"/>
    </xf>
    <xf numFmtId="0" fontId="3" fillId="0" borderId="0" xfId="0" applyFont="1" applyBorder="1"/>
    <xf numFmtId="4" fontId="3" fillId="0" borderId="3" xfId="0" applyNumberFormat="1" applyFont="1" applyBorder="1"/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wrapText="1"/>
    </xf>
    <xf numFmtId="0" fontId="3" fillId="0" borderId="39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4" fontId="3" fillId="0" borderId="12" xfId="0" applyNumberFormat="1" applyFont="1" applyBorder="1"/>
    <xf numFmtId="4" fontId="3" fillId="0" borderId="13" xfId="0" applyNumberFormat="1" applyFont="1" applyBorder="1"/>
    <xf numFmtId="4" fontId="4" fillId="2" borderId="16" xfId="0" applyNumberFormat="1" applyFont="1" applyFill="1" applyBorder="1"/>
    <xf numFmtId="0" fontId="3" fillId="0" borderId="40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4" fontId="3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4" fontId="3" fillId="0" borderId="42" xfId="0" applyNumberFormat="1" applyFont="1" applyBorder="1"/>
    <xf numFmtId="4" fontId="3" fillId="0" borderId="7" xfId="0" applyNumberFormat="1" applyFont="1" applyBorder="1"/>
    <xf numFmtId="0" fontId="3" fillId="0" borderId="7" xfId="0" applyFont="1" applyBorder="1" applyAlignment="1">
      <alignment wrapText="1"/>
    </xf>
    <xf numFmtId="4" fontId="4" fillId="0" borderId="43" xfId="0" applyNumberFormat="1" applyFont="1" applyBorder="1"/>
    <xf numFmtId="4" fontId="4" fillId="4" borderId="12" xfId="0" applyNumberFormat="1" applyFont="1" applyFill="1" applyBorder="1"/>
    <xf numFmtId="4" fontId="3" fillId="3" borderId="12" xfId="0" applyNumberFormat="1" applyFont="1" applyFill="1" applyBorder="1"/>
    <xf numFmtId="0" fontId="2" fillId="0" borderId="0" xfId="0" applyFont="1"/>
    <xf numFmtId="4" fontId="2" fillId="0" borderId="0" xfId="0" applyNumberFormat="1" applyFont="1"/>
    <xf numFmtId="0" fontId="3" fillId="0" borderId="1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32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5" xfId="0" applyFont="1" applyBorder="1" applyAlignment="1">
      <alignment horizontal="left" wrapText="1"/>
    </xf>
    <xf numFmtId="0" fontId="3" fillId="0" borderId="36" xfId="0" applyFont="1" applyBorder="1" applyAlignment="1">
      <alignment horizontal="left" wrapText="1"/>
    </xf>
    <xf numFmtId="0" fontId="3" fillId="0" borderId="37" xfId="0" applyFont="1" applyBorder="1" applyAlignment="1">
      <alignment horizontal="left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44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4" fillId="0" borderId="29" xfId="0" applyFont="1" applyBorder="1" applyAlignment="1">
      <alignment horizontal="left" wrapText="1"/>
    </xf>
    <xf numFmtId="0" fontId="4" fillId="0" borderId="43" xfId="0" applyFont="1" applyBorder="1" applyAlignment="1">
      <alignment horizontal="left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left" wrapText="1"/>
    </xf>
    <xf numFmtId="0" fontId="4" fillId="4" borderId="12" xfId="0" applyFont="1" applyFill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2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5" xfId="0" applyFont="1" applyBorder="1" applyAlignment="1">
      <alignment horizontal="left"/>
    </xf>
    <xf numFmtId="0" fontId="4" fillId="0" borderId="21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2" borderId="2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3" fillId="0" borderId="1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3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2" xfId="0" applyFont="1" applyBorder="1" applyAlignment="1">
      <alignment wrapText="1"/>
    </xf>
  </cellXfs>
  <cellStyles count="1">
    <cellStyle name="Нормала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40"/>
  <sheetViews>
    <sheetView tabSelected="1" topLeftCell="A82" workbookViewId="0">
      <selection activeCell="E13" sqref="E13"/>
    </sheetView>
  </sheetViews>
  <sheetFormatPr defaultRowHeight="14.25" x14ac:dyDescent="0.2"/>
  <cols>
    <col min="1" max="1" width="7.25" style="5" customWidth="1"/>
    <col min="2" max="2" width="43.875" customWidth="1"/>
    <col min="3" max="3" width="7" customWidth="1"/>
    <col min="4" max="4" width="7.125" customWidth="1"/>
    <col min="5" max="5" width="10.125" customWidth="1"/>
    <col min="6" max="6" width="13.125" style="1" customWidth="1"/>
  </cols>
  <sheetData>
    <row r="1" spans="1:6" ht="15.75" x14ac:dyDescent="0.25">
      <c r="A1" s="95" t="s">
        <v>0</v>
      </c>
      <c r="B1" s="96"/>
      <c r="C1" s="96"/>
      <c r="D1" s="96"/>
      <c r="E1" s="96"/>
      <c r="F1" s="97"/>
    </row>
    <row r="2" spans="1:6" ht="14.25" customHeight="1" x14ac:dyDescent="0.25">
      <c r="A2" s="98" t="s">
        <v>1</v>
      </c>
      <c r="B2" s="99"/>
      <c r="C2" s="99"/>
      <c r="D2" s="99"/>
      <c r="E2" s="99"/>
      <c r="F2" s="100"/>
    </row>
    <row r="3" spans="1:6" ht="16.5" thickBot="1" x14ac:dyDescent="0.3">
      <c r="A3" s="101" t="s">
        <v>48</v>
      </c>
      <c r="B3" s="102"/>
      <c r="C3" s="102"/>
      <c r="D3" s="102"/>
      <c r="E3" s="102"/>
      <c r="F3" s="103"/>
    </row>
    <row r="4" spans="1:6" ht="15.75" x14ac:dyDescent="0.25">
      <c r="A4" s="6"/>
      <c r="B4" s="7"/>
      <c r="C4" s="7"/>
      <c r="D4" s="7"/>
      <c r="E4" s="7"/>
      <c r="F4" s="8"/>
    </row>
    <row r="5" spans="1:6" ht="15.75" x14ac:dyDescent="0.25">
      <c r="A5" s="104" t="s">
        <v>2</v>
      </c>
      <c r="B5" s="105"/>
      <c r="C5" s="105"/>
      <c r="D5" s="105"/>
      <c r="E5" s="105"/>
      <c r="F5" s="87"/>
    </row>
    <row r="6" spans="1:6" ht="15.75" x14ac:dyDescent="0.25">
      <c r="A6" s="104" t="s">
        <v>3</v>
      </c>
      <c r="B6" s="105"/>
      <c r="C6" s="105"/>
      <c r="D6" s="105"/>
      <c r="E6" s="105"/>
      <c r="F6" s="87"/>
    </row>
    <row r="7" spans="1:6" ht="15.75" x14ac:dyDescent="0.25">
      <c r="A7" s="104" t="s">
        <v>4</v>
      </c>
      <c r="B7" s="105"/>
      <c r="C7" s="105"/>
      <c r="D7" s="105"/>
      <c r="E7" s="105"/>
      <c r="F7" s="87"/>
    </row>
    <row r="8" spans="1:6" ht="15.75" x14ac:dyDescent="0.25">
      <c r="A8" s="104" t="s">
        <v>5</v>
      </c>
      <c r="B8" s="105"/>
      <c r="C8" s="105"/>
      <c r="D8" s="105"/>
      <c r="E8" s="105"/>
      <c r="F8" s="87"/>
    </row>
    <row r="9" spans="1:6" ht="16.5" thickBot="1" x14ac:dyDescent="0.3">
      <c r="A9" s="106" t="s">
        <v>6</v>
      </c>
      <c r="B9" s="107"/>
      <c r="C9" s="107"/>
      <c r="D9" s="107"/>
      <c r="E9" s="107"/>
      <c r="F9" s="108"/>
    </row>
    <row r="10" spans="1:6" ht="16.5" thickBot="1" x14ac:dyDescent="0.3">
      <c r="A10" s="9"/>
      <c r="B10" s="10"/>
      <c r="C10" s="10"/>
      <c r="D10" s="10"/>
      <c r="E10" s="10"/>
      <c r="F10" s="11"/>
    </row>
    <row r="11" spans="1:6" ht="32.25" thickBot="1" x14ac:dyDescent="0.3">
      <c r="A11" s="12" t="s">
        <v>7</v>
      </c>
      <c r="B11" s="13" t="s">
        <v>8</v>
      </c>
      <c r="C11" s="13" t="s">
        <v>45</v>
      </c>
      <c r="D11" s="14" t="s">
        <v>9</v>
      </c>
      <c r="E11" s="35" t="s">
        <v>46</v>
      </c>
      <c r="F11" s="15" t="s">
        <v>47</v>
      </c>
    </row>
    <row r="12" spans="1:6" ht="15.75" x14ac:dyDescent="0.25">
      <c r="A12" s="109" t="s">
        <v>49</v>
      </c>
      <c r="B12" s="110"/>
      <c r="C12" s="110"/>
      <c r="D12" s="110"/>
      <c r="E12" s="110"/>
      <c r="F12" s="111"/>
    </row>
    <row r="13" spans="1:6" ht="15.75" x14ac:dyDescent="0.25">
      <c r="A13" s="16">
        <v>1</v>
      </c>
      <c r="B13" s="17" t="s">
        <v>10</v>
      </c>
      <c r="C13" s="18" t="s">
        <v>11</v>
      </c>
      <c r="D13" s="18">
        <v>1</v>
      </c>
      <c r="E13" s="19"/>
      <c r="F13" s="20">
        <f>D13*E13</f>
        <v>0</v>
      </c>
    </row>
    <row r="14" spans="1:6" ht="15.75" x14ac:dyDescent="0.25">
      <c r="A14" s="16">
        <v>2</v>
      </c>
      <c r="B14" s="17" t="s">
        <v>15</v>
      </c>
      <c r="C14" s="18" t="s">
        <v>13</v>
      </c>
      <c r="D14" s="18">
        <v>1</v>
      </c>
      <c r="E14" s="19"/>
      <c r="F14" s="20">
        <f t="shared" ref="F14:F45" si="0">D14*E14</f>
        <v>0</v>
      </c>
    </row>
    <row r="15" spans="1:6" ht="15.75" x14ac:dyDescent="0.25">
      <c r="A15" s="16">
        <v>3</v>
      </c>
      <c r="B15" s="17" t="s">
        <v>50</v>
      </c>
      <c r="C15" s="18" t="s">
        <v>11</v>
      </c>
      <c r="D15" s="18">
        <v>1</v>
      </c>
      <c r="E15" s="19"/>
      <c r="F15" s="20">
        <f t="shared" si="0"/>
        <v>0</v>
      </c>
    </row>
    <row r="16" spans="1:6" ht="15.75" x14ac:dyDescent="0.25">
      <c r="A16" s="16">
        <v>4</v>
      </c>
      <c r="B16" s="17" t="s">
        <v>51</v>
      </c>
      <c r="C16" s="18" t="s">
        <v>11</v>
      </c>
      <c r="D16" s="18">
        <v>1</v>
      </c>
      <c r="E16" s="19"/>
      <c r="F16" s="20">
        <f t="shared" si="0"/>
        <v>0</v>
      </c>
    </row>
    <row r="17" spans="1:6" ht="15.75" x14ac:dyDescent="0.25">
      <c r="A17" s="16">
        <v>5</v>
      </c>
      <c r="B17" s="17" t="s">
        <v>52</v>
      </c>
      <c r="C17" s="18" t="s">
        <v>11</v>
      </c>
      <c r="D17" s="18">
        <v>1</v>
      </c>
      <c r="E17" s="19"/>
      <c r="F17" s="20">
        <f t="shared" si="0"/>
        <v>0</v>
      </c>
    </row>
    <row r="18" spans="1:6" ht="15.75" x14ac:dyDescent="0.25">
      <c r="A18" s="16">
        <v>6</v>
      </c>
      <c r="B18" s="17" t="s">
        <v>53</v>
      </c>
      <c r="C18" s="18" t="s">
        <v>11</v>
      </c>
      <c r="D18" s="18">
        <v>1</v>
      </c>
      <c r="E18" s="19"/>
      <c r="F18" s="20">
        <f t="shared" si="0"/>
        <v>0</v>
      </c>
    </row>
    <row r="19" spans="1:6" ht="15.75" x14ac:dyDescent="0.25">
      <c r="A19" s="16">
        <v>7</v>
      </c>
      <c r="B19" s="17" t="s">
        <v>54</v>
      </c>
      <c r="C19" s="18" t="s">
        <v>11</v>
      </c>
      <c r="D19" s="18">
        <v>1</v>
      </c>
      <c r="E19" s="19"/>
      <c r="F19" s="20">
        <f t="shared" si="0"/>
        <v>0</v>
      </c>
    </row>
    <row r="20" spans="1:6" ht="15.75" x14ac:dyDescent="0.25">
      <c r="A20" s="16">
        <v>8</v>
      </c>
      <c r="B20" s="17" t="s">
        <v>55</v>
      </c>
      <c r="C20" s="18" t="s">
        <v>11</v>
      </c>
      <c r="D20" s="18">
        <v>1</v>
      </c>
      <c r="E20" s="19"/>
      <c r="F20" s="20">
        <f t="shared" si="0"/>
        <v>0</v>
      </c>
    </row>
    <row r="21" spans="1:6" ht="15.75" x14ac:dyDescent="0.25">
      <c r="A21" s="16">
        <v>9</v>
      </c>
      <c r="B21" s="17" t="s">
        <v>56</v>
      </c>
      <c r="C21" s="18" t="s">
        <v>11</v>
      </c>
      <c r="D21" s="18">
        <v>1</v>
      </c>
      <c r="E21" s="19"/>
      <c r="F21" s="20">
        <f t="shared" si="0"/>
        <v>0</v>
      </c>
    </row>
    <row r="22" spans="1:6" ht="15.75" x14ac:dyDescent="0.25">
      <c r="A22" s="16">
        <v>10</v>
      </c>
      <c r="B22" s="17" t="s">
        <v>57</v>
      </c>
      <c r="C22" s="18" t="s">
        <v>11</v>
      </c>
      <c r="D22" s="18">
        <v>1</v>
      </c>
      <c r="E22" s="19"/>
      <c r="F22" s="20">
        <f t="shared" si="0"/>
        <v>0</v>
      </c>
    </row>
    <row r="23" spans="1:6" ht="15.75" x14ac:dyDescent="0.25">
      <c r="A23" s="16">
        <v>11</v>
      </c>
      <c r="B23" s="17" t="s">
        <v>12</v>
      </c>
      <c r="C23" s="18" t="s">
        <v>11</v>
      </c>
      <c r="D23" s="18">
        <v>1</v>
      </c>
      <c r="E23" s="19"/>
      <c r="F23" s="20">
        <f t="shared" si="0"/>
        <v>0</v>
      </c>
    </row>
    <row r="24" spans="1:6" ht="15.75" x14ac:dyDescent="0.25">
      <c r="A24" s="16">
        <v>12</v>
      </c>
      <c r="B24" s="17" t="s">
        <v>58</v>
      </c>
      <c r="C24" s="18" t="s">
        <v>16</v>
      </c>
      <c r="D24" s="18">
        <v>1</v>
      </c>
      <c r="E24" s="19"/>
      <c r="F24" s="20">
        <f t="shared" si="0"/>
        <v>0</v>
      </c>
    </row>
    <row r="25" spans="1:6" ht="15.75" x14ac:dyDescent="0.25">
      <c r="A25" s="16">
        <v>13</v>
      </c>
      <c r="B25" s="17" t="s">
        <v>59</v>
      </c>
      <c r="C25" s="18" t="s">
        <v>11</v>
      </c>
      <c r="D25" s="18">
        <v>1</v>
      </c>
      <c r="E25" s="19"/>
      <c r="F25" s="20">
        <f t="shared" si="0"/>
        <v>0</v>
      </c>
    </row>
    <row r="26" spans="1:6" ht="15.75" x14ac:dyDescent="0.25">
      <c r="A26" s="16">
        <v>14</v>
      </c>
      <c r="B26" s="17" t="s">
        <v>60</v>
      </c>
      <c r="C26" s="18" t="s">
        <v>11</v>
      </c>
      <c r="D26" s="18">
        <v>1</v>
      </c>
      <c r="E26" s="19"/>
      <c r="F26" s="20">
        <f t="shared" si="0"/>
        <v>0</v>
      </c>
    </row>
    <row r="27" spans="1:6" ht="15.75" x14ac:dyDescent="0.25">
      <c r="A27" s="16">
        <v>15</v>
      </c>
      <c r="B27" s="17" t="s">
        <v>61</v>
      </c>
      <c r="C27" s="18" t="s">
        <v>62</v>
      </c>
      <c r="D27" s="18">
        <v>1</v>
      </c>
      <c r="E27" s="19"/>
      <c r="F27" s="20">
        <f t="shared" si="0"/>
        <v>0</v>
      </c>
    </row>
    <row r="28" spans="1:6" ht="15.75" x14ac:dyDescent="0.25">
      <c r="A28" s="16">
        <v>16</v>
      </c>
      <c r="B28" s="17" t="s">
        <v>63</v>
      </c>
      <c r="C28" s="18" t="s">
        <v>11</v>
      </c>
      <c r="D28" s="18">
        <v>1</v>
      </c>
      <c r="E28" s="19"/>
      <c r="F28" s="20">
        <f t="shared" si="0"/>
        <v>0</v>
      </c>
    </row>
    <row r="29" spans="1:6" ht="15.75" x14ac:dyDescent="0.25">
      <c r="A29" s="16">
        <v>17</v>
      </c>
      <c r="B29" s="17" t="s">
        <v>64</v>
      </c>
      <c r="C29" s="18" t="s">
        <v>11</v>
      </c>
      <c r="D29" s="18">
        <v>1</v>
      </c>
      <c r="E29" s="19"/>
      <c r="F29" s="20">
        <f t="shared" si="0"/>
        <v>0</v>
      </c>
    </row>
    <row r="30" spans="1:6" ht="15.75" x14ac:dyDescent="0.25">
      <c r="A30" s="16">
        <v>18</v>
      </c>
      <c r="B30" s="17" t="s">
        <v>65</v>
      </c>
      <c r="C30" s="18" t="s">
        <v>11</v>
      </c>
      <c r="D30" s="18">
        <v>1</v>
      </c>
      <c r="E30" s="19"/>
      <c r="F30" s="20">
        <f t="shared" si="0"/>
        <v>0</v>
      </c>
    </row>
    <row r="31" spans="1:6" ht="15.75" x14ac:dyDescent="0.25">
      <c r="A31" s="16">
        <v>19</v>
      </c>
      <c r="B31" s="17" t="s">
        <v>66</v>
      </c>
      <c r="C31" s="18" t="s">
        <v>11</v>
      </c>
      <c r="D31" s="18">
        <v>1</v>
      </c>
      <c r="E31" s="19"/>
      <c r="F31" s="20">
        <f t="shared" si="0"/>
        <v>0</v>
      </c>
    </row>
    <row r="32" spans="1:6" ht="15.75" x14ac:dyDescent="0.25">
      <c r="A32" s="16">
        <v>20</v>
      </c>
      <c r="B32" s="17" t="s">
        <v>67</v>
      </c>
      <c r="C32" s="18" t="s">
        <v>16</v>
      </c>
      <c r="D32" s="18">
        <v>1</v>
      </c>
      <c r="E32" s="19"/>
      <c r="F32" s="20">
        <f t="shared" si="0"/>
        <v>0</v>
      </c>
    </row>
    <row r="33" spans="1:6" ht="15.75" x14ac:dyDescent="0.25">
      <c r="A33" s="16">
        <v>21</v>
      </c>
      <c r="B33" s="17" t="s">
        <v>68</v>
      </c>
      <c r="C33" s="18" t="s">
        <v>11</v>
      </c>
      <c r="D33" s="18">
        <v>1</v>
      </c>
      <c r="E33" s="19"/>
      <c r="F33" s="20">
        <f t="shared" si="0"/>
        <v>0</v>
      </c>
    </row>
    <row r="34" spans="1:6" ht="15.75" x14ac:dyDescent="0.25">
      <c r="A34" s="16">
        <v>22</v>
      </c>
      <c r="B34" s="17" t="s">
        <v>69</v>
      </c>
      <c r="C34" s="18" t="s">
        <v>11</v>
      </c>
      <c r="D34" s="18">
        <v>1</v>
      </c>
      <c r="E34" s="19"/>
      <c r="F34" s="20">
        <f t="shared" si="0"/>
        <v>0</v>
      </c>
    </row>
    <row r="35" spans="1:6" ht="15.75" x14ac:dyDescent="0.25">
      <c r="A35" s="16">
        <v>23</v>
      </c>
      <c r="B35" s="17" t="s">
        <v>70</v>
      </c>
      <c r="C35" s="18" t="s">
        <v>11</v>
      </c>
      <c r="D35" s="18">
        <v>1</v>
      </c>
      <c r="E35" s="19"/>
      <c r="F35" s="20">
        <f t="shared" si="0"/>
        <v>0</v>
      </c>
    </row>
    <row r="36" spans="1:6" ht="15.75" x14ac:dyDescent="0.25">
      <c r="A36" s="16">
        <v>24</v>
      </c>
      <c r="B36" s="17" t="s">
        <v>71</v>
      </c>
      <c r="C36" s="18" t="s">
        <v>11</v>
      </c>
      <c r="D36" s="18">
        <v>1</v>
      </c>
      <c r="E36" s="19"/>
      <c r="F36" s="20">
        <f t="shared" si="0"/>
        <v>0</v>
      </c>
    </row>
    <row r="37" spans="1:6" ht="16.5" thickBot="1" x14ac:dyDescent="0.3">
      <c r="A37" s="16">
        <v>25</v>
      </c>
      <c r="B37" s="17" t="s">
        <v>72</v>
      </c>
      <c r="C37" s="18" t="s">
        <v>11</v>
      </c>
      <c r="D37" s="18">
        <v>1</v>
      </c>
      <c r="E37" s="19"/>
      <c r="F37" s="20">
        <f t="shared" si="0"/>
        <v>0</v>
      </c>
    </row>
    <row r="38" spans="1:6" ht="16.5" customHeight="1" thickBot="1" x14ac:dyDescent="0.3">
      <c r="A38" s="83" t="s">
        <v>73</v>
      </c>
      <c r="B38" s="84"/>
      <c r="C38" s="84"/>
      <c r="D38" s="84"/>
      <c r="E38" s="91"/>
      <c r="F38" s="21">
        <f>SUM(F13:F37)</f>
        <v>0</v>
      </c>
    </row>
    <row r="39" spans="1:6" ht="16.5" customHeight="1" thickBot="1" x14ac:dyDescent="0.3">
      <c r="A39" s="85"/>
      <c r="B39" s="86"/>
      <c r="C39" s="86"/>
      <c r="D39" s="86"/>
      <c r="E39" s="86"/>
      <c r="F39" s="112"/>
    </row>
    <row r="40" spans="1:6" ht="16.5" thickBot="1" x14ac:dyDescent="0.3">
      <c r="A40" s="92" t="s">
        <v>74</v>
      </c>
      <c r="B40" s="93"/>
      <c r="C40" s="93"/>
      <c r="D40" s="93"/>
      <c r="E40" s="93"/>
      <c r="F40" s="94"/>
    </row>
    <row r="41" spans="1:6" ht="15.75" x14ac:dyDescent="0.25">
      <c r="A41" s="22">
        <v>1</v>
      </c>
      <c r="B41" s="23" t="s">
        <v>10</v>
      </c>
      <c r="C41" s="24" t="s">
        <v>11</v>
      </c>
      <c r="D41" s="24">
        <v>1</v>
      </c>
      <c r="E41" s="25"/>
      <c r="F41" s="26">
        <f>D41*E41</f>
        <v>0</v>
      </c>
    </row>
    <row r="42" spans="1:6" ht="15.75" x14ac:dyDescent="0.25">
      <c r="A42" s="16">
        <v>2</v>
      </c>
      <c r="B42" s="17" t="s">
        <v>15</v>
      </c>
      <c r="C42" s="18" t="s">
        <v>11</v>
      </c>
      <c r="D42" s="18">
        <v>1</v>
      </c>
      <c r="E42" s="27"/>
      <c r="F42" s="28">
        <f t="shared" si="0"/>
        <v>0</v>
      </c>
    </row>
    <row r="43" spans="1:6" ht="15.75" x14ac:dyDescent="0.25">
      <c r="A43" s="16">
        <v>3</v>
      </c>
      <c r="B43" s="17" t="s">
        <v>50</v>
      </c>
      <c r="C43" s="18" t="s">
        <v>11</v>
      </c>
      <c r="D43" s="18">
        <v>1</v>
      </c>
      <c r="E43" s="27"/>
      <c r="F43" s="28">
        <f t="shared" si="0"/>
        <v>0</v>
      </c>
    </row>
    <row r="44" spans="1:6" ht="15.75" x14ac:dyDescent="0.25">
      <c r="A44" s="16">
        <v>4</v>
      </c>
      <c r="B44" s="17" t="s">
        <v>75</v>
      </c>
      <c r="C44" s="18" t="s">
        <v>16</v>
      </c>
      <c r="D44" s="18">
        <v>1</v>
      </c>
      <c r="E44" s="27"/>
      <c r="F44" s="28">
        <f t="shared" si="0"/>
        <v>0</v>
      </c>
    </row>
    <row r="45" spans="1:6" ht="15.75" x14ac:dyDescent="0.25">
      <c r="A45" s="16">
        <v>5</v>
      </c>
      <c r="B45" s="17" t="s">
        <v>52</v>
      </c>
      <c r="C45" s="18" t="s">
        <v>11</v>
      </c>
      <c r="D45" s="18">
        <v>1</v>
      </c>
      <c r="E45" s="27"/>
      <c r="F45" s="28">
        <f t="shared" si="0"/>
        <v>0</v>
      </c>
    </row>
    <row r="46" spans="1:6" ht="15.75" x14ac:dyDescent="0.25">
      <c r="A46" s="16">
        <v>6</v>
      </c>
      <c r="B46" s="17" t="s">
        <v>53</v>
      </c>
      <c r="C46" s="18" t="s">
        <v>11</v>
      </c>
      <c r="D46" s="18">
        <v>1</v>
      </c>
      <c r="E46" s="27"/>
      <c r="F46" s="28">
        <f t="shared" ref="F46:F62" si="1">D46*E46</f>
        <v>0</v>
      </c>
    </row>
    <row r="47" spans="1:6" ht="15.75" x14ac:dyDescent="0.25">
      <c r="A47" s="16">
        <v>7</v>
      </c>
      <c r="B47" s="17" t="s">
        <v>54</v>
      </c>
      <c r="C47" s="18" t="s">
        <v>11</v>
      </c>
      <c r="D47" s="18">
        <v>1</v>
      </c>
      <c r="E47" s="27"/>
      <c r="F47" s="28">
        <f t="shared" si="1"/>
        <v>0</v>
      </c>
    </row>
    <row r="48" spans="1:6" ht="15.75" x14ac:dyDescent="0.25">
      <c r="A48" s="16">
        <v>8</v>
      </c>
      <c r="B48" s="17" t="s">
        <v>76</v>
      </c>
      <c r="C48" s="18" t="s">
        <v>11</v>
      </c>
      <c r="D48" s="18">
        <v>1</v>
      </c>
      <c r="E48" s="27"/>
      <c r="F48" s="28">
        <f t="shared" si="1"/>
        <v>0</v>
      </c>
    </row>
    <row r="49" spans="1:6" ht="15.75" x14ac:dyDescent="0.25">
      <c r="A49" s="16">
        <v>9</v>
      </c>
      <c r="B49" s="17" t="s">
        <v>12</v>
      </c>
      <c r="C49" s="18" t="s">
        <v>11</v>
      </c>
      <c r="D49" s="18">
        <v>1</v>
      </c>
      <c r="E49" s="27"/>
      <c r="F49" s="28">
        <f t="shared" si="1"/>
        <v>0</v>
      </c>
    </row>
    <row r="50" spans="1:6" ht="15.75" x14ac:dyDescent="0.25">
      <c r="A50" s="16">
        <v>10</v>
      </c>
      <c r="B50" s="17" t="s">
        <v>58</v>
      </c>
      <c r="C50" s="18" t="s">
        <v>16</v>
      </c>
      <c r="D50" s="18">
        <v>1</v>
      </c>
      <c r="E50" s="27"/>
      <c r="F50" s="28">
        <f t="shared" si="1"/>
        <v>0</v>
      </c>
    </row>
    <row r="51" spans="1:6" ht="15.75" x14ac:dyDescent="0.25">
      <c r="A51" s="16">
        <v>11</v>
      </c>
      <c r="B51" s="17" t="s">
        <v>59</v>
      </c>
      <c r="C51" s="18" t="s">
        <v>11</v>
      </c>
      <c r="D51" s="18">
        <v>1</v>
      </c>
      <c r="E51" s="27"/>
      <c r="F51" s="28">
        <f t="shared" si="1"/>
        <v>0</v>
      </c>
    </row>
    <row r="52" spans="1:6" ht="15.75" x14ac:dyDescent="0.25">
      <c r="A52" s="16">
        <v>12</v>
      </c>
      <c r="B52" s="17" t="s">
        <v>60</v>
      </c>
      <c r="C52" s="18" t="s">
        <v>11</v>
      </c>
      <c r="D52" s="18">
        <v>1</v>
      </c>
      <c r="E52" s="27"/>
      <c r="F52" s="28">
        <f t="shared" si="1"/>
        <v>0</v>
      </c>
    </row>
    <row r="53" spans="1:6" ht="15.75" x14ac:dyDescent="0.25">
      <c r="A53" s="16">
        <v>13</v>
      </c>
      <c r="B53" s="17" t="s">
        <v>61</v>
      </c>
      <c r="C53" s="18" t="s">
        <v>11</v>
      </c>
      <c r="D53" s="18">
        <v>1</v>
      </c>
      <c r="E53" s="27"/>
      <c r="F53" s="28">
        <f t="shared" si="1"/>
        <v>0</v>
      </c>
    </row>
    <row r="54" spans="1:6" ht="15.75" x14ac:dyDescent="0.25">
      <c r="A54" s="16">
        <v>14</v>
      </c>
      <c r="B54" s="17" t="s">
        <v>63</v>
      </c>
      <c r="C54" s="18" t="s">
        <v>11</v>
      </c>
      <c r="D54" s="18">
        <v>1</v>
      </c>
      <c r="E54" s="27"/>
      <c r="F54" s="28">
        <f t="shared" si="1"/>
        <v>0</v>
      </c>
    </row>
    <row r="55" spans="1:6" ht="15.75" x14ac:dyDescent="0.25">
      <c r="A55" s="16">
        <v>15</v>
      </c>
      <c r="B55" s="17" t="s">
        <v>65</v>
      </c>
      <c r="C55" s="18" t="s">
        <v>11</v>
      </c>
      <c r="D55" s="18">
        <v>1</v>
      </c>
      <c r="E55" s="27"/>
      <c r="F55" s="28">
        <f t="shared" si="1"/>
        <v>0</v>
      </c>
    </row>
    <row r="56" spans="1:6" ht="15.75" x14ac:dyDescent="0.25">
      <c r="A56" s="16">
        <v>16</v>
      </c>
      <c r="B56" s="17" t="s">
        <v>66</v>
      </c>
      <c r="C56" s="18" t="s">
        <v>11</v>
      </c>
      <c r="D56" s="18">
        <v>1</v>
      </c>
      <c r="E56" s="27"/>
      <c r="F56" s="28">
        <f t="shared" si="1"/>
        <v>0</v>
      </c>
    </row>
    <row r="57" spans="1:6" ht="15.75" x14ac:dyDescent="0.25">
      <c r="A57" s="16">
        <v>17</v>
      </c>
      <c r="B57" s="17" t="s">
        <v>64</v>
      </c>
      <c r="C57" s="18" t="s">
        <v>11</v>
      </c>
      <c r="D57" s="18">
        <v>1</v>
      </c>
      <c r="E57" s="27"/>
      <c r="F57" s="28">
        <f t="shared" si="1"/>
        <v>0</v>
      </c>
    </row>
    <row r="58" spans="1:6" ht="15.75" x14ac:dyDescent="0.25">
      <c r="A58" s="16">
        <v>18</v>
      </c>
      <c r="B58" s="17" t="s">
        <v>68</v>
      </c>
      <c r="C58" s="18" t="s">
        <v>11</v>
      </c>
      <c r="D58" s="18">
        <v>1</v>
      </c>
      <c r="E58" s="27"/>
      <c r="F58" s="28">
        <f t="shared" si="1"/>
        <v>0</v>
      </c>
    </row>
    <row r="59" spans="1:6" ht="15.75" x14ac:dyDescent="0.25">
      <c r="A59" s="16">
        <v>19</v>
      </c>
      <c r="B59" s="17" t="s">
        <v>77</v>
      </c>
      <c r="C59" s="18" t="s">
        <v>11</v>
      </c>
      <c r="D59" s="18">
        <v>1</v>
      </c>
      <c r="E59" s="27"/>
      <c r="F59" s="28">
        <f t="shared" si="1"/>
        <v>0</v>
      </c>
    </row>
    <row r="60" spans="1:6" ht="15.75" x14ac:dyDescent="0.25">
      <c r="A60" s="16">
        <v>20</v>
      </c>
      <c r="B60" s="17" t="s">
        <v>78</v>
      </c>
      <c r="C60" s="18" t="s">
        <v>11</v>
      </c>
      <c r="D60" s="18">
        <v>1</v>
      </c>
      <c r="E60" s="27"/>
      <c r="F60" s="28">
        <f t="shared" si="1"/>
        <v>0</v>
      </c>
    </row>
    <row r="61" spans="1:6" ht="15.75" x14ac:dyDescent="0.25">
      <c r="A61" s="16">
        <v>21</v>
      </c>
      <c r="B61" s="17" t="s">
        <v>79</v>
      </c>
      <c r="C61" s="18" t="s">
        <v>16</v>
      </c>
      <c r="D61" s="18">
        <v>1</v>
      </c>
      <c r="E61" s="27"/>
      <c r="F61" s="28">
        <f t="shared" si="1"/>
        <v>0</v>
      </c>
    </row>
    <row r="62" spans="1:6" ht="16.5" thickBot="1" x14ac:dyDescent="0.3">
      <c r="A62" s="16">
        <v>22</v>
      </c>
      <c r="B62" s="17" t="s">
        <v>80</v>
      </c>
      <c r="C62" s="18" t="s">
        <v>11</v>
      </c>
      <c r="D62" s="18">
        <v>1</v>
      </c>
      <c r="E62" s="27"/>
      <c r="F62" s="28">
        <f t="shared" si="1"/>
        <v>0</v>
      </c>
    </row>
    <row r="63" spans="1:6" ht="16.5" thickBot="1" x14ac:dyDescent="0.3">
      <c r="A63" s="83" t="s">
        <v>81</v>
      </c>
      <c r="B63" s="84"/>
      <c r="C63" s="84"/>
      <c r="D63" s="84"/>
      <c r="E63" s="84"/>
      <c r="F63" s="21">
        <f>SUM(F41:F62)</f>
        <v>0</v>
      </c>
    </row>
    <row r="64" spans="1:6" ht="16.5" thickBot="1" x14ac:dyDescent="0.3">
      <c r="A64" s="85"/>
      <c r="B64" s="86"/>
      <c r="C64" s="86"/>
      <c r="D64" s="86"/>
      <c r="E64" s="86"/>
      <c r="F64" s="87"/>
    </row>
    <row r="65" spans="1:6" ht="16.5" thickBot="1" x14ac:dyDescent="0.3">
      <c r="A65" s="88" t="s">
        <v>82</v>
      </c>
      <c r="B65" s="89"/>
      <c r="C65" s="89"/>
      <c r="D65" s="89"/>
      <c r="E65" s="89"/>
      <c r="F65" s="90"/>
    </row>
    <row r="66" spans="1:6" ht="15.75" x14ac:dyDescent="0.25">
      <c r="A66" s="22">
        <v>1</v>
      </c>
      <c r="B66" s="23" t="s">
        <v>10</v>
      </c>
      <c r="C66" s="24" t="s">
        <v>11</v>
      </c>
      <c r="D66" s="24">
        <v>1</v>
      </c>
      <c r="E66" s="25"/>
      <c r="F66" s="26">
        <f t="shared" ref="F66:F97" si="2">D66*E66</f>
        <v>0</v>
      </c>
    </row>
    <row r="67" spans="1:6" ht="15.75" x14ac:dyDescent="0.25">
      <c r="A67" s="16">
        <v>2</v>
      </c>
      <c r="B67" s="17" t="s">
        <v>15</v>
      </c>
      <c r="C67" s="18" t="s">
        <v>11</v>
      </c>
      <c r="D67" s="18">
        <v>1</v>
      </c>
      <c r="E67" s="27"/>
      <c r="F67" s="28">
        <f t="shared" si="2"/>
        <v>0</v>
      </c>
    </row>
    <row r="68" spans="1:6" ht="15.75" x14ac:dyDescent="0.25">
      <c r="A68" s="16">
        <v>3</v>
      </c>
      <c r="B68" s="17" t="s">
        <v>50</v>
      </c>
      <c r="C68" s="18" t="s">
        <v>11</v>
      </c>
      <c r="D68" s="18">
        <v>1</v>
      </c>
      <c r="E68" s="27"/>
      <c r="F68" s="28">
        <f t="shared" si="2"/>
        <v>0</v>
      </c>
    </row>
    <row r="69" spans="1:6" ht="15.75" x14ac:dyDescent="0.25">
      <c r="A69" s="16">
        <v>4</v>
      </c>
      <c r="B69" s="17" t="s">
        <v>83</v>
      </c>
      <c r="C69" s="18" t="s">
        <v>16</v>
      </c>
      <c r="D69" s="18">
        <v>1</v>
      </c>
      <c r="E69" s="27"/>
      <c r="F69" s="28">
        <f t="shared" si="2"/>
        <v>0</v>
      </c>
    </row>
    <row r="70" spans="1:6" ht="15.75" x14ac:dyDescent="0.25">
      <c r="A70" s="16">
        <v>5</v>
      </c>
      <c r="B70" s="17" t="s">
        <v>52</v>
      </c>
      <c r="C70" s="18" t="s">
        <v>11</v>
      </c>
      <c r="D70" s="18">
        <v>1</v>
      </c>
      <c r="E70" s="27"/>
      <c r="F70" s="28">
        <f t="shared" si="2"/>
        <v>0</v>
      </c>
    </row>
    <row r="71" spans="1:6" ht="15.75" x14ac:dyDescent="0.25">
      <c r="A71" s="16">
        <v>6</v>
      </c>
      <c r="B71" s="17" t="s">
        <v>53</v>
      </c>
      <c r="C71" s="18" t="s">
        <v>11</v>
      </c>
      <c r="D71" s="18">
        <v>1</v>
      </c>
      <c r="E71" s="27"/>
      <c r="F71" s="28">
        <f t="shared" si="2"/>
        <v>0</v>
      </c>
    </row>
    <row r="72" spans="1:6" ht="15.75" x14ac:dyDescent="0.25">
      <c r="A72" s="16">
        <v>7</v>
      </c>
      <c r="B72" s="17" t="s">
        <v>54</v>
      </c>
      <c r="C72" s="18" t="s">
        <v>11</v>
      </c>
      <c r="D72" s="18">
        <v>1</v>
      </c>
      <c r="E72" s="27"/>
      <c r="F72" s="28">
        <f t="shared" si="2"/>
        <v>0</v>
      </c>
    </row>
    <row r="73" spans="1:6" ht="15.75" x14ac:dyDescent="0.25">
      <c r="A73" s="16">
        <v>8</v>
      </c>
      <c r="B73" s="17" t="s">
        <v>84</v>
      </c>
      <c r="C73" s="18" t="s">
        <v>11</v>
      </c>
      <c r="D73" s="18">
        <v>1</v>
      </c>
      <c r="E73" s="27"/>
      <c r="F73" s="28">
        <f t="shared" si="2"/>
        <v>0</v>
      </c>
    </row>
    <row r="74" spans="1:6" ht="15.75" x14ac:dyDescent="0.25">
      <c r="A74" s="16">
        <v>9</v>
      </c>
      <c r="B74" s="17" t="s">
        <v>85</v>
      </c>
      <c r="C74" s="18" t="s">
        <v>11</v>
      </c>
      <c r="D74" s="18">
        <v>1</v>
      </c>
      <c r="E74" s="27"/>
      <c r="F74" s="28">
        <f t="shared" si="2"/>
        <v>0</v>
      </c>
    </row>
    <row r="75" spans="1:6" ht="15.75" x14ac:dyDescent="0.25">
      <c r="A75" s="16">
        <v>10</v>
      </c>
      <c r="B75" s="17" t="s">
        <v>86</v>
      </c>
      <c r="C75" s="18" t="s">
        <v>11</v>
      </c>
      <c r="D75" s="18">
        <v>1</v>
      </c>
      <c r="E75" s="27"/>
      <c r="F75" s="28">
        <f t="shared" si="2"/>
        <v>0</v>
      </c>
    </row>
    <row r="76" spans="1:6" ht="15.75" x14ac:dyDescent="0.25">
      <c r="A76" s="16">
        <v>11</v>
      </c>
      <c r="B76" s="17" t="s">
        <v>14</v>
      </c>
      <c r="C76" s="18" t="s">
        <v>11</v>
      </c>
      <c r="D76" s="18">
        <v>1</v>
      </c>
      <c r="E76" s="27"/>
      <c r="F76" s="28">
        <f t="shared" si="2"/>
        <v>0</v>
      </c>
    </row>
    <row r="77" spans="1:6" ht="15.75" x14ac:dyDescent="0.25">
      <c r="A77" s="16">
        <v>12</v>
      </c>
      <c r="B77" s="17" t="s">
        <v>64</v>
      </c>
      <c r="C77" s="18" t="s">
        <v>11</v>
      </c>
      <c r="D77" s="18">
        <v>1</v>
      </c>
      <c r="E77" s="27"/>
      <c r="F77" s="28">
        <f t="shared" si="2"/>
        <v>0</v>
      </c>
    </row>
    <row r="78" spans="1:6" ht="15.75" x14ac:dyDescent="0.25">
      <c r="A78" s="16">
        <v>13</v>
      </c>
      <c r="B78" s="17" t="s">
        <v>87</v>
      </c>
      <c r="C78" s="18" t="s">
        <v>11</v>
      </c>
      <c r="D78" s="18">
        <v>1</v>
      </c>
      <c r="E78" s="27"/>
      <c r="F78" s="28">
        <f t="shared" si="2"/>
        <v>0</v>
      </c>
    </row>
    <row r="79" spans="1:6" ht="15.75" x14ac:dyDescent="0.25">
      <c r="A79" s="16">
        <v>14</v>
      </c>
      <c r="B79" s="17" t="s">
        <v>88</v>
      </c>
      <c r="C79" s="18" t="s">
        <v>11</v>
      </c>
      <c r="D79" s="18">
        <v>1</v>
      </c>
      <c r="E79" s="27"/>
      <c r="F79" s="28">
        <f t="shared" si="2"/>
        <v>0</v>
      </c>
    </row>
    <row r="80" spans="1:6" ht="15.75" x14ac:dyDescent="0.25">
      <c r="A80" s="16">
        <v>15</v>
      </c>
      <c r="B80" s="17" t="s">
        <v>89</v>
      </c>
      <c r="C80" s="18" t="s">
        <v>11</v>
      </c>
      <c r="D80" s="18">
        <v>1</v>
      </c>
      <c r="E80" s="27"/>
      <c r="F80" s="28">
        <f t="shared" si="2"/>
        <v>0</v>
      </c>
    </row>
    <row r="81" spans="1:6" ht="15.75" x14ac:dyDescent="0.25">
      <c r="A81" s="16">
        <v>16</v>
      </c>
      <c r="B81" s="17" t="s">
        <v>55</v>
      </c>
      <c r="C81" s="18" t="s">
        <v>11</v>
      </c>
      <c r="D81" s="18">
        <v>1</v>
      </c>
      <c r="E81" s="27"/>
      <c r="F81" s="28">
        <f t="shared" si="2"/>
        <v>0</v>
      </c>
    </row>
    <row r="82" spans="1:6" ht="15.75" x14ac:dyDescent="0.25">
      <c r="A82" s="16">
        <v>17</v>
      </c>
      <c r="B82" s="17" t="s">
        <v>56</v>
      </c>
      <c r="C82" s="18" t="s">
        <v>11</v>
      </c>
      <c r="D82" s="18">
        <v>1</v>
      </c>
      <c r="E82" s="27"/>
      <c r="F82" s="28">
        <f t="shared" si="2"/>
        <v>0</v>
      </c>
    </row>
    <row r="83" spans="1:6" ht="15.75" x14ac:dyDescent="0.25">
      <c r="A83" s="16">
        <v>18</v>
      </c>
      <c r="B83" s="17" t="s">
        <v>76</v>
      </c>
      <c r="C83" s="18" t="s">
        <v>11</v>
      </c>
      <c r="D83" s="18">
        <v>1</v>
      </c>
      <c r="E83" s="27"/>
      <c r="F83" s="28">
        <f t="shared" si="2"/>
        <v>0</v>
      </c>
    </row>
    <row r="84" spans="1:6" ht="15.75" x14ac:dyDescent="0.25">
      <c r="A84" s="16">
        <v>19</v>
      </c>
      <c r="B84" s="17" t="s">
        <v>90</v>
      </c>
      <c r="C84" s="18" t="s">
        <v>11</v>
      </c>
      <c r="D84" s="18">
        <v>1</v>
      </c>
      <c r="E84" s="27"/>
      <c r="F84" s="28">
        <f t="shared" si="2"/>
        <v>0</v>
      </c>
    </row>
    <row r="85" spans="1:6" ht="15.75" x14ac:dyDescent="0.25">
      <c r="A85" s="16">
        <v>20</v>
      </c>
      <c r="B85" s="17" t="s">
        <v>12</v>
      </c>
      <c r="C85" s="18" t="s">
        <v>11</v>
      </c>
      <c r="D85" s="18">
        <v>1</v>
      </c>
      <c r="E85" s="27"/>
      <c r="F85" s="28">
        <f t="shared" si="2"/>
        <v>0</v>
      </c>
    </row>
    <row r="86" spans="1:6" ht="15.75" x14ac:dyDescent="0.25">
      <c r="A86" s="16">
        <v>21</v>
      </c>
      <c r="B86" s="17" t="s">
        <v>91</v>
      </c>
      <c r="C86" s="18" t="s">
        <v>16</v>
      </c>
      <c r="D86" s="18">
        <v>1</v>
      </c>
      <c r="E86" s="27"/>
      <c r="F86" s="28">
        <f t="shared" si="2"/>
        <v>0</v>
      </c>
    </row>
    <row r="87" spans="1:6" ht="15.75" x14ac:dyDescent="0.25">
      <c r="A87" s="16">
        <v>22</v>
      </c>
      <c r="B87" s="17" t="s">
        <v>60</v>
      </c>
      <c r="C87" s="18" t="s">
        <v>11</v>
      </c>
      <c r="D87" s="18">
        <v>1</v>
      </c>
      <c r="E87" s="27"/>
      <c r="F87" s="28">
        <f t="shared" si="2"/>
        <v>0</v>
      </c>
    </row>
    <row r="88" spans="1:6" ht="15.75" x14ac:dyDescent="0.25">
      <c r="A88" s="16">
        <v>23</v>
      </c>
      <c r="B88" s="17" t="s">
        <v>61</v>
      </c>
      <c r="C88" s="18" t="s">
        <v>11</v>
      </c>
      <c r="D88" s="18">
        <v>1</v>
      </c>
      <c r="E88" s="27"/>
      <c r="F88" s="28">
        <f t="shared" si="2"/>
        <v>0</v>
      </c>
    </row>
    <row r="89" spans="1:6" ht="15.75" x14ac:dyDescent="0.25">
      <c r="A89" s="16">
        <v>24</v>
      </c>
      <c r="B89" s="17" t="s">
        <v>65</v>
      </c>
      <c r="C89" s="18" t="s">
        <v>11</v>
      </c>
      <c r="D89" s="18">
        <v>1</v>
      </c>
      <c r="E89" s="27"/>
      <c r="F89" s="28">
        <f t="shared" si="2"/>
        <v>0</v>
      </c>
    </row>
    <row r="90" spans="1:6" ht="15.75" x14ac:dyDescent="0.25">
      <c r="A90" s="16">
        <v>25</v>
      </c>
      <c r="B90" s="17" t="s">
        <v>66</v>
      </c>
      <c r="C90" s="18" t="s">
        <v>11</v>
      </c>
      <c r="D90" s="18">
        <v>1</v>
      </c>
      <c r="E90" s="27"/>
      <c r="F90" s="28">
        <f t="shared" si="2"/>
        <v>0</v>
      </c>
    </row>
    <row r="91" spans="1:6" ht="15.75" x14ac:dyDescent="0.25">
      <c r="A91" s="16">
        <v>26</v>
      </c>
      <c r="B91" s="17" t="s">
        <v>63</v>
      </c>
      <c r="C91" s="18" t="s">
        <v>11</v>
      </c>
      <c r="D91" s="18">
        <v>1</v>
      </c>
      <c r="E91" s="27"/>
      <c r="F91" s="28">
        <f t="shared" si="2"/>
        <v>0</v>
      </c>
    </row>
    <row r="92" spans="1:6" ht="15.75" x14ac:dyDescent="0.25">
      <c r="A92" s="16">
        <v>27</v>
      </c>
      <c r="B92" s="17" t="s">
        <v>92</v>
      </c>
      <c r="C92" s="18" t="s">
        <v>11</v>
      </c>
      <c r="D92" s="18">
        <v>1</v>
      </c>
      <c r="E92" s="27"/>
      <c r="F92" s="28">
        <f t="shared" si="2"/>
        <v>0</v>
      </c>
    </row>
    <row r="93" spans="1:6" ht="15.75" x14ac:dyDescent="0.25">
      <c r="A93" s="16">
        <v>28</v>
      </c>
      <c r="B93" s="17" t="s">
        <v>93</v>
      </c>
      <c r="C93" s="18" t="s">
        <v>11</v>
      </c>
      <c r="D93" s="18">
        <v>1</v>
      </c>
      <c r="E93" s="27"/>
      <c r="F93" s="28">
        <f t="shared" si="2"/>
        <v>0</v>
      </c>
    </row>
    <row r="94" spans="1:6" ht="15.75" x14ac:dyDescent="0.25">
      <c r="A94" s="16">
        <v>29</v>
      </c>
      <c r="B94" s="17" t="s">
        <v>94</v>
      </c>
      <c r="C94" s="18" t="s">
        <v>11</v>
      </c>
      <c r="D94" s="18">
        <v>1</v>
      </c>
      <c r="E94" s="27"/>
      <c r="F94" s="28">
        <f t="shared" si="2"/>
        <v>0</v>
      </c>
    </row>
    <row r="95" spans="1:6" ht="15.75" x14ac:dyDescent="0.25">
      <c r="A95" s="16">
        <v>30</v>
      </c>
      <c r="B95" s="17" t="s">
        <v>80</v>
      </c>
      <c r="C95" s="18" t="s">
        <v>11</v>
      </c>
      <c r="D95" s="18">
        <v>1</v>
      </c>
      <c r="E95" s="27"/>
      <c r="F95" s="28">
        <f t="shared" si="2"/>
        <v>0</v>
      </c>
    </row>
    <row r="96" spans="1:6" ht="15.75" x14ac:dyDescent="0.25">
      <c r="A96" s="16">
        <v>31</v>
      </c>
      <c r="B96" s="17" t="s">
        <v>67</v>
      </c>
      <c r="C96" s="18" t="s">
        <v>16</v>
      </c>
      <c r="D96" s="18">
        <v>1</v>
      </c>
      <c r="E96" s="27"/>
      <c r="F96" s="28">
        <f t="shared" si="2"/>
        <v>0</v>
      </c>
    </row>
    <row r="97" spans="1:6" ht="16.5" thickBot="1" x14ac:dyDescent="0.3">
      <c r="A97" s="16">
        <v>32</v>
      </c>
      <c r="B97" s="17" t="s">
        <v>17</v>
      </c>
      <c r="C97" s="18" t="s">
        <v>11</v>
      </c>
      <c r="D97" s="18">
        <v>1</v>
      </c>
      <c r="E97" s="27"/>
      <c r="F97" s="28">
        <f t="shared" si="2"/>
        <v>0</v>
      </c>
    </row>
    <row r="98" spans="1:6" ht="16.5" thickBot="1" x14ac:dyDescent="0.3">
      <c r="A98" s="83" t="s">
        <v>95</v>
      </c>
      <c r="B98" s="84"/>
      <c r="C98" s="84"/>
      <c r="D98" s="84"/>
      <c r="E98" s="91"/>
      <c r="F98" s="21">
        <f>SUM(F66:F97)</f>
        <v>0</v>
      </c>
    </row>
    <row r="99" spans="1:6" ht="15.75" x14ac:dyDescent="0.25">
      <c r="A99" s="16"/>
      <c r="B99" s="29"/>
      <c r="C99" s="29"/>
      <c r="D99" s="29"/>
      <c r="E99" s="29"/>
      <c r="F99" s="20"/>
    </row>
    <row r="100" spans="1:6" ht="15.75" x14ac:dyDescent="0.25">
      <c r="A100" s="78" t="s">
        <v>18</v>
      </c>
      <c r="B100" s="78"/>
      <c r="C100" s="78"/>
      <c r="D100" s="78"/>
      <c r="E100" s="78"/>
      <c r="F100" s="78"/>
    </row>
    <row r="101" spans="1:6" ht="16.5" thickBot="1" x14ac:dyDescent="0.3">
      <c r="A101" s="79" t="s">
        <v>96</v>
      </c>
      <c r="B101" s="80"/>
      <c r="C101" s="80"/>
      <c r="D101" s="80"/>
      <c r="E101" s="80"/>
      <c r="F101" s="33">
        <f>F38</f>
        <v>0</v>
      </c>
    </row>
    <row r="102" spans="1:6" ht="16.5" thickBot="1" x14ac:dyDescent="0.3">
      <c r="A102" s="81" t="s">
        <v>97</v>
      </c>
      <c r="B102" s="82"/>
      <c r="C102" s="82"/>
      <c r="D102" s="82"/>
      <c r="E102" s="82"/>
      <c r="F102" s="34">
        <f>F63</f>
        <v>0</v>
      </c>
    </row>
    <row r="103" spans="1:6" ht="16.5" thickBot="1" x14ac:dyDescent="0.3">
      <c r="A103" s="81" t="s">
        <v>98</v>
      </c>
      <c r="B103" s="82"/>
      <c r="C103" s="82"/>
      <c r="D103" s="82"/>
      <c r="E103" s="82"/>
      <c r="F103" s="34">
        <f>F98</f>
        <v>0</v>
      </c>
    </row>
    <row r="104" spans="1:6" ht="15.75" x14ac:dyDescent="0.25">
      <c r="A104" s="73" t="s">
        <v>19</v>
      </c>
      <c r="B104" s="74"/>
      <c r="C104" s="74"/>
      <c r="D104" s="74"/>
      <c r="E104" s="74"/>
      <c r="F104" s="36">
        <v>50000</v>
      </c>
    </row>
    <row r="105" spans="1:6" ht="28.5" customHeight="1" x14ac:dyDescent="0.25">
      <c r="A105" s="75" t="s">
        <v>20</v>
      </c>
      <c r="B105" s="75"/>
      <c r="C105" s="75"/>
      <c r="D105" s="75"/>
      <c r="E105" s="75"/>
      <c r="F105" s="37">
        <f>SUM(F101:F104)</f>
        <v>50000</v>
      </c>
    </row>
    <row r="106" spans="1:6" ht="28.5" customHeight="1" x14ac:dyDescent="0.25">
      <c r="A106" s="76" t="s">
        <v>21</v>
      </c>
      <c r="B106" s="76"/>
      <c r="C106" s="76"/>
      <c r="D106" s="76"/>
      <c r="E106" s="76"/>
      <c r="F106" s="38">
        <f>0.2*F105</f>
        <v>10000</v>
      </c>
    </row>
    <row r="107" spans="1:6" ht="28.5" customHeight="1" x14ac:dyDescent="0.25">
      <c r="A107" s="75" t="s">
        <v>22</v>
      </c>
      <c r="B107" s="75"/>
      <c r="C107" s="75"/>
      <c r="D107" s="75"/>
      <c r="E107" s="75"/>
      <c r="F107" s="37">
        <f>SUM(F105:F106)</f>
        <v>60000</v>
      </c>
    </row>
    <row r="108" spans="1:6" ht="32.25" customHeight="1" x14ac:dyDescent="0.25">
      <c r="A108" s="77" t="s">
        <v>23</v>
      </c>
      <c r="B108" s="77"/>
      <c r="C108" s="77"/>
      <c r="D108" s="77"/>
      <c r="E108" s="77"/>
      <c r="F108" s="77"/>
    </row>
    <row r="109" spans="1:6" ht="33" customHeight="1" x14ac:dyDescent="0.25">
      <c r="A109" s="66" t="s">
        <v>24</v>
      </c>
      <c r="B109" s="66"/>
      <c r="C109" s="66"/>
      <c r="D109" s="66"/>
      <c r="E109" s="66"/>
      <c r="F109" s="66"/>
    </row>
    <row r="110" spans="1:6" ht="15.75" x14ac:dyDescent="0.25">
      <c r="A110" s="66" t="s">
        <v>99</v>
      </c>
      <c r="B110" s="66"/>
      <c r="C110" s="66"/>
      <c r="D110" s="66"/>
      <c r="E110" s="66"/>
      <c r="F110" s="66"/>
    </row>
    <row r="111" spans="1:6" ht="15.75" x14ac:dyDescent="0.25">
      <c r="A111" s="68" t="s">
        <v>100</v>
      </c>
      <c r="B111" s="69"/>
      <c r="C111" s="69"/>
      <c r="D111" s="69"/>
      <c r="E111" s="69"/>
      <c r="F111" s="70"/>
    </row>
    <row r="112" spans="1:6" ht="60" customHeight="1" x14ac:dyDescent="0.25">
      <c r="A112" s="58" t="s">
        <v>25</v>
      </c>
      <c r="B112" s="58"/>
      <c r="C112" s="58"/>
      <c r="D112" s="58"/>
      <c r="E112" s="71" t="s">
        <v>101</v>
      </c>
      <c r="F112" s="72"/>
    </row>
    <row r="113" spans="1:6" ht="15.75" x14ac:dyDescent="0.25">
      <c r="A113" s="41" t="s">
        <v>26</v>
      </c>
      <c r="B113" s="51" t="s">
        <v>27</v>
      </c>
      <c r="C113" s="51"/>
      <c r="D113" s="51"/>
      <c r="E113" s="67"/>
      <c r="F113" s="67"/>
    </row>
    <row r="114" spans="1:6" ht="15.75" x14ac:dyDescent="0.25">
      <c r="A114" s="41"/>
      <c r="B114" s="51" t="s">
        <v>28</v>
      </c>
      <c r="C114" s="51"/>
      <c r="D114" s="51"/>
      <c r="E114" s="67"/>
      <c r="F114" s="67"/>
    </row>
    <row r="115" spans="1:6" ht="15.75" x14ac:dyDescent="0.25">
      <c r="A115" s="41"/>
      <c r="B115" s="51" t="s">
        <v>29</v>
      </c>
      <c r="C115" s="51"/>
      <c r="D115" s="51"/>
      <c r="E115" s="67"/>
      <c r="F115" s="67"/>
    </row>
    <row r="116" spans="1:6" ht="15.75" x14ac:dyDescent="0.25">
      <c r="A116" s="41"/>
      <c r="B116" s="51" t="s">
        <v>30</v>
      </c>
      <c r="C116" s="51"/>
      <c r="D116" s="51"/>
      <c r="E116" s="67"/>
      <c r="F116" s="67"/>
    </row>
    <row r="117" spans="1:6" ht="15.75" x14ac:dyDescent="0.25">
      <c r="A117" s="41" t="s">
        <v>31</v>
      </c>
      <c r="B117" s="51" t="s">
        <v>27</v>
      </c>
      <c r="C117" s="51"/>
      <c r="D117" s="51"/>
      <c r="E117" s="67"/>
      <c r="F117" s="67"/>
    </row>
    <row r="118" spans="1:6" ht="15.75" x14ac:dyDescent="0.25">
      <c r="A118" s="41"/>
      <c r="B118" s="51" t="s">
        <v>28</v>
      </c>
      <c r="C118" s="51"/>
      <c r="D118" s="51"/>
      <c r="E118" s="67"/>
      <c r="F118" s="67"/>
    </row>
    <row r="119" spans="1:6" ht="15.75" x14ac:dyDescent="0.25">
      <c r="A119" s="41"/>
      <c r="B119" s="51" t="s">
        <v>29</v>
      </c>
      <c r="C119" s="51"/>
      <c r="D119" s="51"/>
      <c r="E119" s="67"/>
      <c r="F119" s="67"/>
    </row>
    <row r="120" spans="1:6" ht="15.75" x14ac:dyDescent="0.25">
      <c r="A120" s="41"/>
      <c r="B120" s="51" t="s">
        <v>30</v>
      </c>
      <c r="C120" s="51"/>
      <c r="D120" s="51"/>
      <c r="E120" s="67"/>
      <c r="F120" s="67"/>
    </row>
    <row r="121" spans="1:6" ht="15.75" x14ac:dyDescent="0.25">
      <c r="A121" s="65" t="s">
        <v>38</v>
      </c>
      <c r="B121" s="65"/>
      <c r="C121" s="65"/>
      <c r="D121" s="65"/>
      <c r="E121" s="65"/>
      <c r="F121" s="65"/>
    </row>
    <row r="122" spans="1:6" ht="61.5" customHeight="1" x14ac:dyDescent="0.25">
      <c r="A122" s="58" t="s">
        <v>32</v>
      </c>
      <c r="B122" s="58"/>
      <c r="C122" s="58"/>
      <c r="D122" s="58"/>
      <c r="E122" s="59" t="s">
        <v>33</v>
      </c>
      <c r="F122" s="59"/>
    </row>
    <row r="123" spans="1:6" ht="15.75" x14ac:dyDescent="0.25">
      <c r="A123" s="3" t="s">
        <v>34</v>
      </c>
      <c r="B123" s="60" t="s">
        <v>27</v>
      </c>
      <c r="C123" s="61"/>
      <c r="D123" s="62"/>
      <c r="E123" s="63"/>
      <c r="F123" s="64"/>
    </row>
    <row r="124" spans="1:6" ht="15.75" x14ac:dyDescent="0.25">
      <c r="A124" s="3"/>
      <c r="B124" s="51" t="s">
        <v>28</v>
      </c>
      <c r="C124" s="51"/>
      <c r="D124" s="51"/>
      <c r="E124" s="47"/>
      <c r="F124" s="48"/>
    </row>
    <row r="125" spans="1:6" ht="15.75" x14ac:dyDescent="0.25">
      <c r="A125" s="3"/>
      <c r="B125" s="51" t="s">
        <v>29</v>
      </c>
      <c r="C125" s="51"/>
      <c r="D125" s="51"/>
      <c r="E125" s="47"/>
      <c r="F125" s="48"/>
    </row>
    <row r="126" spans="1:6" ht="16.5" thickBot="1" x14ac:dyDescent="0.3">
      <c r="A126" s="4"/>
      <c r="B126" s="51" t="s">
        <v>30</v>
      </c>
      <c r="C126" s="51"/>
      <c r="D126" s="51"/>
      <c r="E126" s="47"/>
      <c r="F126" s="48"/>
    </row>
    <row r="127" spans="1:6" ht="15.75" x14ac:dyDescent="0.25">
      <c r="A127" s="2" t="s">
        <v>35</v>
      </c>
      <c r="B127" s="44" t="s">
        <v>27</v>
      </c>
      <c r="C127" s="45"/>
      <c r="D127" s="46"/>
      <c r="E127" s="47"/>
      <c r="F127" s="48"/>
    </row>
    <row r="128" spans="1:6" ht="15.75" x14ac:dyDescent="0.25">
      <c r="A128" s="3"/>
      <c r="B128" s="51" t="s">
        <v>28</v>
      </c>
      <c r="C128" s="51"/>
      <c r="D128" s="51"/>
      <c r="E128" s="47"/>
      <c r="F128" s="48"/>
    </row>
    <row r="129" spans="1:6" ht="15.75" x14ac:dyDescent="0.25">
      <c r="A129" s="3"/>
      <c r="B129" s="51" t="s">
        <v>29</v>
      </c>
      <c r="C129" s="51"/>
      <c r="D129" s="51"/>
      <c r="E129" s="47"/>
      <c r="F129" s="48"/>
    </row>
    <row r="130" spans="1:6" ht="16.5" thickBot="1" x14ac:dyDescent="0.3">
      <c r="A130" s="4"/>
      <c r="B130" s="51" t="s">
        <v>30</v>
      </c>
      <c r="C130" s="51"/>
      <c r="D130" s="51"/>
      <c r="E130" s="49"/>
      <c r="F130" s="50"/>
    </row>
    <row r="131" spans="1:6" ht="16.5" thickBot="1" x14ac:dyDescent="0.3">
      <c r="A131" s="52" t="s">
        <v>39</v>
      </c>
      <c r="B131" s="53"/>
      <c r="C131" s="53"/>
      <c r="D131" s="53"/>
      <c r="E131" s="53"/>
      <c r="F131" s="54"/>
    </row>
    <row r="132" spans="1:6" ht="17.25" thickTop="1" thickBot="1" x14ac:dyDescent="0.3">
      <c r="A132" s="52" t="s">
        <v>40</v>
      </c>
      <c r="B132" s="53"/>
      <c r="C132" s="53"/>
      <c r="D132" s="53"/>
      <c r="E132" s="53"/>
      <c r="F132" s="54"/>
    </row>
    <row r="133" spans="1:6" ht="17.25" thickTop="1" thickBot="1" x14ac:dyDescent="0.3">
      <c r="A133" s="52" t="s">
        <v>41</v>
      </c>
      <c r="B133" s="53"/>
      <c r="C133" s="53"/>
      <c r="D133" s="53"/>
      <c r="E133" s="53"/>
      <c r="F133" s="54"/>
    </row>
    <row r="134" spans="1:6" ht="33.75" customHeight="1" thickTop="1" thickBot="1" x14ac:dyDescent="0.3">
      <c r="A134" s="55" t="s">
        <v>42</v>
      </c>
      <c r="B134" s="56"/>
      <c r="C134" s="56"/>
      <c r="D134" s="56"/>
      <c r="E134" s="56"/>
      <c r="F134" s="57"/>
    </row>
    <row r="135" spans="1:6" ht="38.25" customHeight="1" thickTop="1" thickBot="1" x14ac:dyDescent="0.3">
      <c r="A135" s="52" t="s">
        <v>43</v>
      </c>
      <c r="B135" s="53"/>
      <c r="C135" s="53"/>
      <c r="D135" s="53"/>
      <c r="E135" s="53"/>
      <c r="F135" s="54"/>
    </row>
    <row r="136" spans="1:6" ht="17.25" thickTop="1" thickBot="1" x14ac:dyDescent="0.3">
      <c r="A136" s="52" t="s">
        <v>44</v>
      </c>
      <c r="B136" s="53"/>
      <c r="C136" s="53"/>
      <c r="D136" s="53"/>
      <c r="E136" s="53"/>
      <c r="F136" s="54"/>
    </row>
    <row r="137" spans="1:6" ht="16.5" thickTop="1" x14ac:dyDescent="0.25">
      <c r="A137" s="30"/>
      <c r="B137" s="31"/>
      <c r="C137" s="31"/>
      <c r="D137" s="31"/>
      <c r="E137" s="31"/>
      <c r="F137" s="32"/>
    </row>
    <row r="138" spans="1:6" ht="15.75" x14ac:dyDescent="0.25">
      <c r="A138" s="30"/>
      <c r="B138" s="31"/>
      <c r="C138" s="31"/>
      <c r="D138" s="31"/>
      <c r="E138" s="31"/>
      <c r="F138" s="32"/>
    </row>
    <row r="139" spans="1:6" ht="15.75" x14ac:dyDescent="0.25">
      <c r="A139" s="42" t="s">
        <v>36</v>
      </c>
      <c r="B139" s="39"/>
      <c r="C139" s="39"/>
      <c r="D139" s="39"/>
      <c r="E139" s="39"/>
      <c r="F139" s="40"/>
    </row>
    <row r="140" spans="1:6" ht="48" customHeight="1" x14ac:dyDescent="0.25">
      <c r="A140" s="43" t="s">
        <v>37</v>
      </c>
      <c r="B140" s="43"/>
      <c r="C140" s="43"/>
      <c r="D140" s="43"/>
      <c r="E140" s="43"/>
      <c r="F140" s="43"/>
    </row>
  </sheetData>
  <mergeCells count="60">
    <mergeCell ref="A40:F40"/>
    <mergeCell ref="A1:F1"/>
    <mergeCell ref="A2:F2"/>
    <mergeCell ref="A3:F3"/>
    <mergeCell ref="A5:F5"/>
    <mergeCell ref="A6:F6"/>
    <mergeCell ref="A7:F7"/>
    <mergeCell ref="A8:F8"/>
    <mergeCell ref="A9:F9"/>
    <mergeCell ref="A12:F12"/>
    <mergeCell ref="A38:E38"/>
    <mergeCell ref="A39:F39"/>
    <mergeCell ref="A100:F100"/>
    <mergeCell ref="A101:E101"/>
    <mergeCell ref="A102:E102"/>
    <mergeCell ref="A103:E103"/>
    <mergeCell ref="A63:E63"/>
    <mergeCell ref="A64:F64"/>
    <mergeCell ref="A65:F65"/>
    <mergeCell ref="A98:E98"/>
    <mergeCell ref="A109:F109"/>
    <mergeCell ref="A104:E104"/>
    <mergeCell ref="A105:E105"/>
    <mergeCell ref="A106:E106"/>
    <mergeCell ref="A107:E107"/>
    <mergeCell ref="A108:F108"/>
    <mergeCell ref="A121:F121"/>
    <mergeCell ref="A110:F110"/>
    <mergeCell ref="A112:D112"/>
    <mergeCell ref="B113:D113"/>
    <mergeCell ref="E113:F116"/>
    <mergeCell ref="B114:D114"/>
    <mergeCell ref="B115:D115"/>
    <mergeCell ref="B116:D116"/>
    <mergeCell ref="B117:D117"/>
    <mergeCell ref="E117:F120"/>
    <mergeCell ref="B118:D118"/>
    <mergeCell ref="B119:D119"/>
    <mergeCell ref="B120:D120"/>
    <mergeCell ref="A111:F111"/>
    <mergeCell ref="E112:F112"/>
    <mergeCell ref="A122:D122"/>
    <mergeCell ref="E122:F122"/>
    <mergeCell ref="B123:D123"/>
    <mergeCell ref="E123:F126"/>
    <mergeCell ref="B124:D124"/>
    <mergeCell ref="B125:D125"/>
    <mergeCell ref="B126:D126"/>
    <mergeCell ref="A140:F140"/>
    <mergeCell ref="B127:D127"/>
    <mergeCell ref="E127:F130"/>
    <mergeCell ref="B128:D128"/>
    <mergeCell ref="B129:D129"/>
    <mergeCell ref="B130:D130"/>
    <mergeCell ref="A131:F131"/>
    <mergeCell ref="A132:F132"/>
    <mergeCell ref="A133:F133"/>
    <mergeCell ref="A134:F134"/>
    <mergeCell ref="A135:F135"/>
    <mergeCell ref="A136:F136"/>
  </mergeCells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Teretni program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cp:lastPrinted>2023-07-28T11:10:39Z</cp:lastPrinted>
  <dcterms:created xsi:type="dcterms:W3CDTF">2023-07-28T09:36:20Z</dcterms:created>
  <dcterms:modified xsi:type="dcterms:W3CDTF">2023-07-31T06:09:00Z</dcterms:modified>
</cp:coreProperties>
</file>